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36" windowWidth="22980" windowHeight="9552"/>
  </bookViews>
  <sheets>
    <sheet name="Sheet1" sheetId="1" r:id="rId1"/>
    <sheet name="Sheet2" sheetId="2" r:id="rId2"/>
  </sheets>
  <calcPr calcId="125725"/>
  <fileRecoveryPr repairLoad="1"/>
</workbook>
</file>

<file path=xl/calcChain.xml><?xml version="1.0" encoding="utf-8"?>
<calcChain xmlns="http://schemas.openxmlformats.org/spreadsheetml/2006/main">
  <c r="M16" i="1"/>
  <c r="I22" s="1"/>
  <c r="L16"/>
  <c r="J16"/>
  <c r="K16"/>
  <c r="H16"/>
  <c r="I16"/>
  <c r="G16"/>
  <c r="F16"/>
  <c r="E16"/>
  <c r="D16"/>
  <c r="B16"/>
  <c r="C16"/>
</calcChain>
</file>

<file path=xl/sharedStrings.xml><?xml version="1.0" encoding="utf-8"?>
<sst xmlns="http://schemas.openxmlformats.org/spreadsheetml/2006/main" count="28" uniqueCount="22">
  <si>
    <t xml:space="preserve">पहिलो चौमासिक </t>
  </si>
  <si>
    <t xml:space="preserve">दोश्रो चौमासिक </t>
  </si>
  <si>
    <t xml:space="preserve">तेश्रो चौमासिक </t>
  </si>
  <si>
    <t xml:space="preserve">लक्षित समूह </t>
  </si>
  <si>
    <t xml:space="preserve">जेष्ठ नागरिक अन्य </t>
  </si>
  <si>
    <t>जेष्ठ नागरिक दलित</t>
  </si>
  <si>
    <t xml:space="preserve">एकल महिला </t>
  </si>
  <si>
    <t xml:space="preserve">बिधुवा महिला </t>
  </si>
  <si>
    <t>पूर्ण अपाङ्ग</t>
  </si>
  <si>
    <t>अति असक्त अपाङ्ग</t>
  </si>
  <si>
    <t>लोपोन्मुख अधिबाशी जनजाती</t>
  </si>
  <si>
    <t xml:space="preserve">उपचार खर्च </t>
  </si>
  <si>
    <t xml:space="preserve">जम्मा </t>
  </si>
  <si>
    <t xml:space="preserve">कायम संख्या </t>
  </si>
  <si>
    <t xml:space="preserve">रकम </t>
  </si>
  <si>
    <t xml:space="preserve">वितरण गरेको संख्या </t>
  </si>
  <si>
    <t>वितरण गरेको रकम</t>
  </si>
  <si>
    <t>कायम संख्या</t>
  </si>
  <si>
    <t>वितरण गरेको संख्या</t>
  </si>
  <si>
    <t>बलपोषण भत्ता</t>
  </si>
  <si>
    <t xml:space="preserve">                                                                                                                    सामाजिक सुरक्षा भत्ता वितरणको माषिक/बार्षिक फारम</t>
  </si>
  <si>
    <t xml:space="preserve">                                                                                  आ.व. २०७५|७६          बार्षिक पर्तिबेदन डोटी जिल्ला,  पूर्वीचौकी गाउँपालिका   सुदूरपश्चिम प्रदेश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</si>
</sst>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/>
    <xf numFmtId="0" fontId="0" fillId="0" borderId="0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M29"/>
  <sheetViews>
    <sheetView tabSelected="1" workbookViewId="0">
      <selection activeCell="G20" sqref="G20"/>
    </sheetView>
  </sheetViews>
  <sheetFormatPr defaultRowHeight="14.4"/>
  <cols>
    <col min="1" max="1" width="25.44140625" customWidth="1"/>
    <col min="2" max="2" width="11.33203125" customWidth="1"/>
    <col min="3" max="3" width="17.33203125" customWidth="1"/>
    <col min="4" max="4" width="13.77734375" customWidth="1"/>
    <col min="5" max="5" width="16.33203125" customWidth="1"/>
    <col min="6" max="6" width="13.109375" customWidth="1"/>
    <col min="7" max="7" width="15.88671875" customWidth="1"/>
    <col min="8" max="8" width="14.33203125" customWidth="1"/>
    <col min="9" max="9" width="16.109375" customWidth="1"/>
    <col min="10" max="10" width="10.6640625" customWidth="1"/>
    <col min="11" max="11" width="13.77734375" customWidth="1"/>
    <col min="12" max="12" width="10.77734375" customWidth="1"/>
    <col min="13" max="13" width="16.109375" customWidth="1"/>
  </cols>
  <sheetData>
    <row r="2" spans="1:13">
      <c r="A2" t="s">
        <v>20</v>
      </c>
    </row>
    <row r="3" spans="1:13">
      <c r="A3" t="s">
        <v>21</v>
      </c>
    </row>
    <row r="5" spans="1:13" ht="18" customHeight="1">
      <c r="A5" s="3"/>
      <c r="B5" s="7" t="s">
        <v>0</v>
      </c>
      <c r="C5" s="8"/>
      <c r="D5" s="8"/>
      <c r="E5" s="9"/>
      <c r="F5" s="7" t="s">
        <v>1</v>
      </c>
      <c r="G5" s="8"/>
      <c r="H5" s="8"/>
      <c r="I5" s="9"/>
      <c r="J5" s="7" t="s">
        <v>2</v>
      </c>
      <c r="K5" s="8"/>
      <c r="L5" s="8"/>
      <c r="M5" s="9"/>
    </row>
    <row r="6" spans="1:13" ht="42" customHeight="1">
      <c r="A6" s="1" t="s">
        <v>3</v>
      </c>
      <c r="B6" s="2" t="s">
        <v>13</v>
      </c>
      <c r="C6" s="2" t="s">
        <v>14</v>
      </c>
      <c r="D6" s="6" t="s">
        <v>15</v>
      </c>
      <c r="E6" s="5" t="s">
        <v>16</v>
      </c>
      <c r="F6" s="6" t="s">
        <v>17</v>
      </c>
      <c r="G6" s="2" t="s">
        <v>14</v>
      </c>
      <c r="H6" s="6" t="s">
        <v>18</v>
      </c>
      <c r="I6" s="6" t="s">
        <v>16</v>
      </c>
      <c r="J6" s="6" t="s">
        <v>17</v>
      </c>
      <c r="K6" s="6" t="s">
        <v>14</v>
      </c>
      <c r="L6" s="6" t="s">
        <v>15</v>
      </c>
      <c r="M6" s="6" t="s">
        <v>16</v>
      </c>
    </row>
    <row r="7" spans="1:13" ht="18" customHeight="1">
      <c r="A7" s="1" t="s">
        <v>4</v>
      </c>
      <c r="B7" s="1">
        <v>418</v>
      </c>
      <c r="C7" s="1">
        <v>1672000</v>
      </c>
      <c r="D7" s="1">
        <v>414</v>
      </c>
      <c r="E7" s="1">
        <v>1656000</v>
      </c>
      <c r="F7" s="1">
        <v>431</v>
      </c>
      <c r="G7" s="1">
        <v>1724000</v>
      </c>
      <c r="H7" s="1">
        <v>423</v>
      </c>
      <c r="I7" s="1">
        <v>1692000</v>
      </c>
      <c r="J7" s="1">
        <v>429</v>
      </c>
      <c r="K7" s="1">
        <v>1716000</v>
      </c>
      <c r="L7" s="1">
        <v>393</v>
      </c>
      <c r="M7" s="1">
        <v>1592000</v>
      </c>
    </row>
    <row r="8" spans="1:13" ht="18" customHeight="1">
      <c r="A8" s="1" t="s">
        <v>5</v>
      </c>
      <c r="B8" s="1">
        <v>434</v>
      </c>
      <c r="C8" s="1">
        <v>1736000</v>
      </c>
      <c r="D8" s="1">
        <v>423</v>
      </c>
      <c r="E8" s="1">
        <v>1692000</v>
      </c>
      <c r="F8" s="1">
        <v>462</v>
      </c>
      <c r="G8" s="1">
        <v>1845000</v>
      </c>
      <c r="H8" s="1">
        <v>452</v>
      </c>
      <c r="I8" s="1">
        <v>1808000</v>
      </c>
      <c r="J8" s="1">
        <v>459</v>
      </c>
      <c r="K8" s="1">
        <v>1836000</v>
      </c>
      <c r="L8" s="1">
        <v>432</v>
      </c>
      <c r="M8" s="1">
        <v>1728000</v>
      </c>
    </row>
    <row r="9" spans="1:13" ht="18" customHeight="1">
      <c r="A9" s="1" t="s">
        <v>6</v>
      </c>
      <c r="B9" s="1">
        <v>3</v>
      </c>
      <c r="C9" s="1">
        <v>12000</v>
      </c>
      <c r="D9" s="1">
        <v>3</v>
      </c>
      <c r="E9" s="1">
        <v>12000</v>
      </c>
      <c r="F9" s="1">
        <v>3</v>
      </c>
      <c r="G9" s="1">
        <v>12000</v>
      </c>
      <c r="H9" s="1">
        <v>3</v>
      </c>
      <c r="I9" s="1">
        <v>12000</v>
      </c>
      <c r="J9" s="1">
        <v>3</v>
      </c>
      <c r="K9" s="1">
        <v>12000</v>
      </c>
      <c r="L9" s="1">
        <v>3</v>
      </c>
      <c r="M9" s="1">
        <v>12000</v>
      </c>
    </row>
    <row r="10" spans="1:13" ht="18" customHeight="1">
      <c r="A10" s="1" t="s">
        <v>7</v>
      </c>
      <c r="B10" s="1">
        <v>1229</v>
      </c>
      <c r="C10" s="1">
        <v>4916000</v>
      </c>
      <c r="D10" s="1">
        <v>1207</v>
      </c>
      <c r="E10" s="1">
        <v>4828000</v>
      </c>
      <c r="F10" s="1">
        <v>1244</v>
      </c>
      <c r="G10" s="1">
        <v>4967000</v>
      </c>
      <c r="H10" s="1">
        <v>1240</v>
      </c>
      <c r="I10" s="1">
        <v>4960000</v>
      </c>
      <c r="J10" s="1">
        <v>1250</v>
      </c>
      <c r="K10" s="1">
        <v>4994000</v>
      </c>
      <c r="L10" s="1">
        <v>1223</v>
      </c>
      <c r="M10" s="1">
        <v>4889000</v>
      </c>
    </row>
    <row r="11" spans="1:13" ht="18" customHeight="1">
      <c r="A11" s="1" t="s">
        <v>8</v>
      </c>
      <c r="B11" s="1">
        <v>11</v>
      </c>
      <c r="C11" s="1">
        <v>88000</v>
      </c>
      <c r="D11" s="1">
        <v>10</v>
      </c>
      <c r="E11" s="1">
        <v>80000</v>
      </c>
      <c r="F11" s="1">
        <v>11</v>
      </c>
      <c r="G11" s="1">
        <v>88000</v>
      </c>
      <c r="H11" s="1">
        <v>11</v>
      </c>
      <c r="I11" s="1">
        <v>88000</v>
      </c>
      <c r="J11" s="1">
        <v>12</v>
      </c>
      <c r="K11" s="1">
        <v>96000</v>
      </c>
      <c r="L11" s="1">
        <v>11</v>
      </c>
      <c r="M11" s="1">
        <v>88000</v>
      </c>
    </row>
    <row r="12" spans="1:13" ht="18" customHeight="1">
      <c r="A12" s="1" t="s">
        <v>9</v>
      </c>
      <c r="B12" s="1">
        <v>55</v>
      </c>
      <c r="C12" s="1">
        <v>132000</v>
      </c>
      <c r="D12" s="1">
        <v>53</v>
      </c>
      <c r="E12" s="1">
        <v>127200</v>
      </c>
      <c r="F12" s="1">
        <v>55</v>
      </c>
      <c r="G12" s="1">
        <v>132000</v>
      </c>
      <c r="H12" s="1">
        <v>55</v>
      </c>
      <c r="I12" s="1">
        <v>132000</v>
      </c>
      <c r="J12" s="1">
        <v>56</v>
      </c>
      <c r="K12" s="1">
        <v>134400</v>
      </c>
      <c r="L12" s="1">
        <v>47</v>
      </c>
      <c r="M12" s="1">
        <v>124800</v>
      </c>
    </row>
    <row r="13" spans="1:13" ht="18" hidden="1" customHeight="1">
      <c r="A13" s="1" t="s">
        <v>10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</row>
    <row r="14" spans="1:13" ht="18" customHeight="1">
      <c r="A14" s="1" t="s">
        <v>19</v>
      </c>
      <c r="B14" s="1">
        <v>1099</v>
      </c>
      <c r="C14" s="1">
        <v>1688400</v>
      </c>
      <c r="D14" s="1">
        <v>1038</v>
      </c>
      <c r="E14" s="1">
        <v>1713600</v>
      </c>
      <c r="F14" s="1">
        <v>1085</v>
      </c>
      <c r="G14" s="1">
        <v>1687600</v>
      </c>
      <c r="H14" s="1">
        <v>968</v>
      </c>
      <c r="I14" s="1">
        <v>1664000</v>
      </c>
      <c r="J14" s="1">
        <v>2977</v>
      </c>
      <c r="K14" s="1">
        <v>4717200</v>
      </c>
      <c r="L14" s="1">
        <v>2938</v>
      </c>
      <c r="M14" s="1">
        <v>4656800</v>
      </c>
    </row>
    <row r="15" spans="1:13" ht="18" customHeight="1">
      <c r="A15" s="1" t="s">
        <v>11</v>
      </c>
      <c r="B15" s="1">
        <v>0</v>
      </c>
      <c r="C15" s="1">
        <v>3684000</v>
      </c>
      <c r="D15" s="1">
        <v>0</v>
      </c>
      <c r="E15" s="1">
        <v>3604000</v>
      </c>
      <c r="F15" s="1"/>
      <c r="G15" s="1">
        <v>3767000</v>
      </c>
      <c r="H15" s="1"/>
      <c r="I15" s="1">
        <v>3720000</v>
      </c>
      <c r="J15" s="1">
        <v>943</v>
      </c>
      <c r="K15" s="1">
        <v>3769000</v>
      </c>
      <c r="L15" s="1">
        <v>887</v>
      </c>
      <c r="M15" s="1">
        <v>3545000</v>
      </c>
    </row>
    <row r="16" spans="1:13" ht="18" customHeight="1">
      <c r="A16" s="1" t="s">
        <v>12</v>
      </c>
      <c r="B16" s="1">
        <f t="shared" ref="B16:K16" si="0">SUM(B7:B15)</f>
        <v>3249</v>
      </c>
      <c r="C16" s="1">
        <f t="shared" si="0"/>
        <v>13928400</v>
      </c>
      <c r="D16" s="1">
        <f t="shared" si="0"/>
        <v>3148</v>
      </c>
      <c r="E16" s="1">
        <f t="shared" si="0"/>
        <v>13712800</v>
      </c>
      <c r="F16" s="1">
        <f t="shared" si="0"/>
        <v>3291</v>
      </c>
      <c r="G16" s="1">
        <f t="shared" si="0"/>
        <v>14222600</v>
      </c>
      <c r="H16" s="1">
        <f t="shared" si="0"/>
        <v>3152</v>
      </c>
      <c r="I16" s="1">
        <f t="shared" si="0"/>
        <v>14076000</v>
      </c>
      <c r="J16" s="1">
        <f t="shared" si="0"/>
        <v>6129</v>
      </c>
      <c r="K16" s="1">
        <f t="shared" si="0"/>
        <v>17274600</v>
      </c>
      <c r="L16" s="1">
        <f>SUM(L7:L15)</f>
        <v>5934</v>
      </c>
      <c r="M16" s="1">
        <f>SUM(M7:M15)</f>
        <v>16635600</v>
      </c>
    </row>
    <row r="17" spans="1:13" ht="18" customHeight="1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</row>
    <row r="18" spans="1:13" s="4" customFormat="1"/>
    <row r="19" spans="1:13" s="4" customFormat="1"/>
    <row r="20" spans="1:13" s="4" customFormat="1"/>
    <row r="21" spans="1:13" s="4" customFormat="1"/>
    <row r="22" spans="1:13" s="4" customFormat="1">
      <c r="I22" s="4">
        <f>K16-M16</f>
        <v>639000</v>
      </c>
    </row>
    <row r="23" spans="1:13" s="4" customFormat="1"/>
    <row r="24" spans="1:13" s="4" customFormat="1"/>
    <row r="25" spans="1:13" s="4" customFormat="1"/>
    <row r="26" spans="1:13" s="4" customFormat="1"/>
    <row r="27" spans="1:13" s="4" customFormat="1"/>
    <row r="28" spans="1:13" s="4" customFormat="1"/>
    <row r="29" spans="1:13" s="4" customFormat="1"/>
  </sheetData>
  <mergeCells count="3">
    <mergeCell ref="B5:E5"/>
    <mergeCell ref="F5:I5"/>
    <mergeCell ref="J5:M5"/>
  </mergeCells>
  <pageMargins left="0.7" right="0.7" top="0.75" bottom="0.75" header="0.3" footer="0.3"/>
  <pageSetup paperSize="9" scale="6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lastPrinted>2019-06-26T08:22:16Z</cp:lastPrinted>
  <dcterms:created xsi:type="dcterms:W3CDTF">2019-06-26T07:10:01Z</dcterms:created>
  <dcterms:modified xsi:type="dcterms:W3CDTF">2019-09-10T11:12:35Z</dcterms:modified>
</cp:coreProperties>
</file>